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А ОТЧЕТЫ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F13" i="1"/>
  <c r="F24" i="1" s="1"/>
  <c r="I195" i="1" l="1"/>
  <c r="J195" i="1"/>
  <c r="H195" i="1"/>
  <c r="G195" i="1"/>
  <c r="F195" i="1"/>
  <c r="I176" i="1"/>
  <c r="H176" i="1"/>
  <c r="G176" i="1"/>
  <c r="J176" i="1"/>
  <c r="F176" i="1"/>
  <c r="J157" i="1"/>
  <c r="H157" i="1"/>
  <c r="G157" i="1"/>
  <c r="F157" i="1"/>
  <c r="H138" i="1"/>
  <c r="G138" i="1"/>
  <c r="J138" i="1"/>
  <c r="F138" i="1"/>
  <c r="J119" i="1"/>
  <c r="H119" i="1"/>
  <c r="G119" i="1"/>
  <c r="F119" i="1"/>
  <c r="I100" i="1"/>
  <c r="G100" i="1"/>
  <c r="J100" i="1"/>
  <c r="H100" i="1"/>
  <c r="F100" i="1"/>
  <c r="J81" i="1"/>
  <c r="H81" i="1"/>
  <c r="G81" i="1"/>
  <c r="F62" i="1"/>
  <c r="J62" i="1"/>
  <c r="I62" i="1"/>
  <c r="H62" i="1"/>
  <c r="G62" i="1"/>
  <c r="I43" i="1"/>
  <c r="J43" i="1"/>
  <c r="H43" i="1"/>
  <c r="G43" i="1"/>
  <c r="F43" i="1"/>
  <c r="G24" i="1"/>
  <c r="J196" i="1" l="1"/>
  <c r="H196" i="1"/>
  <c r="I196" i="1"/>
  <c r="F196" i="1"/>
  <c r="G196" i="1"/>
</calcChain>
</file>

<file path=xl/sharedStrings.xml><?xml version="1.0" encoding="utf-8"?>
<sst xmlns="http://schemas.openxmlformats.org/spreadsheetml/2006/main" count="246" uniqueCount="78">
  <si>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</si>
  <si>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</si>
  <si>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</si>
  <si>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</si>
  <si>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</si>
  <si>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</si>
  <si>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</si>
  <si>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</si>
  <si>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</si>
  <si>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</si>
  <si>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</si>
  <si>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</si>
  <si>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</si>
  <si>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</si>
  <si>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</si>
  <si>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</si>
  <si>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</si>
  <si>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</si>
  <si>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</si>
  <si>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</si>
  <si>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</si>
  <si>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</si>
  <si>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</si>
  <si>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</si>
  <si>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</si>
  <si>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</si>
  <si>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</si>
  <si>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</si>
  <si>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</si>
  <si>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</si>
  <si>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</si>
  <si>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</si>
  <si>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</si>
  <si>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</si>
  <si>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</si>
  <si>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</si>
  <si>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</si>
  <si>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</si>
  <si>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Помидоры свежие в нарезке</t>
  </si>
  <si>
    <t>Щи из свежей капусты с картофелем</t>
  </si>
  <si>
    <t>Котлета,рубленная из мяса говядины п/ф, с соусом</t>
  </si>
  <si>
    <t>Рис отварной</t>
  </si>
  <si>
    <t>Компот из свежих яблок</t>
  </si>
  <si>
    <t>Хлеб пшеничный</t>
  </si>
  <si>
    <t>Огурцы свежие в нарезке</t>
  </si>
  <si>
    <t>Суп картофельный с бобовыми</t>
  </si>
  <si>
    <t>Бифштекс</t>
  </si>
  <si>
    <t>Овощное рагу</t>
  </si>
  <si>
    <t>Чай с сахаром</t>
  </si>
  <si>
    <t>Борщ с капустойи картофелем</t>
  </si>
  <si>
    <t>Котлета рыбная п/ф</t>
  </si>
  <si>
    <t>Картофельное пюре</t>
  </si>
  <si>
    <t>Компот из сухофруктов</t>
  </si>
  <si>
    <t>Суп картофельный с крупой</t>
  </si>
  <si>
    <t>Гуляш из свинины</t>
  </si>
  <si>
    <t>Макаронные изделия отварные</t>
  </si>
  <si>
    <t>Компот из плодовых сухих (шиповник)</t>
  </si>
  <si>
    <t>Огурец свежий в нарезке</t>
  </si>
  <si>
    <t>Суп рыбный с сайрой ( консервы)</t>
  </si>
  <si>
    <t>Котлета рубленная из мяса говядины, запеченная с соусом</t>
  </si>
  <si>
    <t>Каша гречневая рассыпчатая</t>
  </si>
  <si>
    <t>Компот из кураги</t>
  </si>
  <si>
    <t>Рассольник Петербургский</t>
  </si>
  <si>
    <t>Помидор свежий в нарезке</t>
  </si>
  <si>
    <t>Борщ с капустой и картофелем</t>
  </si>
  <si>
    <t>Жаркое по-домашнему</t>
  </si>
  <si>
    <t>Кисель из земляники</t>
  </si>
  <si>
    <t>Суп из овощей</t>
  </si>
  <si>
    <t>Котлета, рубленная из мяса говядины п/ф, с соусом</t>
  </si>
  <si>
    <t>Суп картофельный с пшеничной крупой</t>
  </si>
  <si>
    <t>Шницель</t>
  </si>
  <si>
    <t>Суп с макаронными изделиями</t>
  </si>
  <si>
    <t>Сосиска отварная</t>
  </si>
  <si>
    <t>Пюре картофельное</t>
  </si>
  <si>
    <t>С 11 лет и старше</t>
  </si>
  <si>
    <t>МБОУ "Ключевская СОШ"</t>
  </si>
  <si>
    <t>Директор школы</t>
  </si>
  <si>
    <t>Петрова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</si>
</sst>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/>
      <selection pane="bottomLeft"/>
      <selection pane="bottomRight" activeCell="N81" sqref="N8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75</v>
      </c>
      <c r="D1" s="52"/>
      <c r="E1" s="53"/>
      <c r="F1" s="3" t="s">
        <v>1</v>
      </c>
      <c r="G1" s="1" t="s">
        <v>2</v>
      </c>
      <c r="H1" s="54" t="s">
        <v>76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77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74</v>
      </c>
      <c r="G3" s="1" t="s">
        <v>6</v>
      </c>
      <c r="H3" s="8">
        <v>1</v>
      </c>
      <c r="I3" s="8">
        <v>9</v>
      </c>
      <c r="J3" s="9">
        <v>2023</v>
      </c>
      <c r="K3" s="10"/>
    </row>
    <row r="4" spans="1:12" x14ac:dyDescent="0.2">
      <c r="C4" s="1"/>
      <c r="D4" s="5"/>
      <c r="H4" s="11" t="s">
        <v>7</v>
      </c>
      <c r="I4" s="11" t="s">
        <v>8</v>
      </c>
      <c r="J4" s="11" t="s">
        <v>9</v>
      </c>
    </row>
    <row r="5" spans="1:12" ht="33.75" x14ac:dyDescent="0.2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 x14ac:dyDescent="0.25">
      <c r="A6" s="16">
        <v>1</v>
      </c>
      <c r="B6" s="17">
        <v>1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 t="s">
        <v>38</v>
      </c>
      <c r="F14" s="28">
        <v>60</v>
      </c>
      <c r="G14" s="28">
        <v>0.77</v>
      </c>
      <c r="H14" s="28">
        <v>3.71</v>
      </c>
      <c r="I14" s="28">
        <v>1.07</v>
      </c>
      <c r="J14" s="28">
        <v>47.14</v>
      </c>
      <c r="K14" s="29"/>
      <c r="L14" s="28"/>
    </row>
    <row r="15" spans="1:12" ht="15" x14ac:dyDescent="0.25">
      <c r="A15" s="23"/>
      <c r="B15" s="24"/>
      <c r="C15" s="25"/>
      <c r="D15" s="30" t="s">
        <v>30</v>
      </c>
      <c r="E15" s="27" t="s">
        <v>39</v>
      </c>
      <c r="F15" s="28">
        <v>250</v>
      </c>
      <c r="G15" s="28">
        <v>1.76</v>
      </c>
      <c r="H15" s="28">
        <v>4.95</v>
      </c>
      <c r="I15" s="28">
        <v>7.9</v>
      </c>
      <c r="J15" s="28">
        <v>112.19</v>
      </c>
      <c r="K15" s="29"/>
      <c r="L15" s="28"/>
    </row>
    <row r="16" spans="1:12" ht="15" x14ac:dyDescent="0.25">
      <c r="A16" s="23"/>
      <c r="B16" s="24"/>
      <c r="C16" s="25"/>
      <c r="D16" s="30" t="s">
        <v>31</v>
      </c>
      <c r="E16" s="27" t="s">
        <v>40</v>
      </c>
      <c r="F16" s="28">
        <v>125</v>
      </c>
      <c r="G16" s="28">
        <v>8.9600000000000009</v>
      </c>
      <c r="H16" s="28">
        <v>9.2200000000000006</v>
      </c>
      <c r="I16" s="28">
        <v>10.31</v>
      </c>
      <c r="J16" s="28">
        <v>223</v>
      </c>
      <c r="K16" s="29"/>
      <c r="L16" s="28"/>
    </row>
    <row r="17" spans="1:12" ht="15" x14ac:dyDescent="0.25">
      <c r="A17" s="23"/>
      <c r="B17" s="24"/>
      <c r="C17" s="25"/>
      <c r="D17" s="30" t="s">
        <v>32</v>
      </c>
      <c r="E17" s="27" t="s">
        <v>41</v>
      </c>
      <c r="F17" s="28">
        <v>150</v>
      </c>
      <c r="G17" s="28">
        <v>3.64</v>
      </c>
      <c r="H17" s="28">
        <v>4.22</v>
      </c>
      <c r="I17" s="28">
        <v>30.67</v>
      </c>
      <c r="J17" s="28">
        <v>199.95</v>
      </c>
      <c r="K17" s="29"/>
      <c r="L17" s="28"/>
    </row>
    <row r="18" spans="1:12" ht="15" x14ac:dyDescent="0.25">
      <c r="A18" s="23"/>
      <c r="B18" s="24"/>
      <c r="C18" s="25"/>
      <c r="D18" s="30" t="s">
        <v>33</v>
      </c>
      <c r="E18" s="27" t="s">
        <v>42</v>
      </c>
      <c r="F18" s="28">
        <v>200</v>
      </c>
      <c r="G18" s="28">
        <v>0.16</v>
      </c>
      <c r="H18" s="28">
        <v>0.16</v>
      </c>
      <c r="I18" s="28">
        <v>23.78</v>
      </c>
      <c r="J18" s="28">
        <v>97.6</v>
      </c>
      <c r="K18" s="29"/>
      <c r="L18" s="28"/>
    </row>
    <row r="19" spans="1:12" ht="15" x14ac:dyDescent="0.25">
      <c r="A19" s="23"/>
      <c r="B19" s="24"/>
      <c r="C19" s="25"/>
      <c r="D19" s="30" t="s">
        <v>34</v>
      </c>
      <c r="E19" s="27" t="s">
        <v>43</v>
      </c>
      <c r="F19" s="28">
        <v>30</v>
      </c>
      <c r="G19" s="28">
        <v>1.96</v>
      </c>
      <c r="H19" s="28">
        <v>0.75</v>
      </c>
      <c r="I19" s="28">
        <v>8.7100000000000009</v>
      </c>
      <c r="J19" s="28">
        <v>62.4</v>
      </c>
      <c r="K19" s="29"/>
      <c r="L19" s="28"/>
    </row>
    <row r="20" spans="1:12" ht="15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27</v>
      </c>
      <c r="E23" s="35"/>
      <c r="F23" s="36">
        <f>SUM(F14:F22)</f>
        <v>815</v>
      </c>
      <c r="G23" s="36">
        <f>SUM(G14:G22)</f>
        <v>17.250000000000004</v>
      </c>
      <c r="H23" s="36">
        <f>SUM(H14:H22)</f>
        <v>23.01</v>
      </c>
      <c r="I23" s="36">
        <f>SUM(I14:I22)</f>
        <v>82.44</v>
      </c>
      <c r="J23" s="36">
        <f>SUM(J14:J22)</f>
        <v>742.28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36</v>
      </c>
      <c r="D24" s="58"/>
      <c r="E24" s="43"/>
      <c r="F24" s="44">
        <f>F13+F23</f>
        <v>815</v>
      </c>
      <c r="G24" s="44">
        <f>G13+G23</f>
        <v>17.250000000000004</v>
      </c>
      <c r="H24" s="44">
        <f>H13+H23</f>
        <v>23.01</v>
      </c>
      <c r="I24" s="44">
        <f>I13+I23</f>
        <v>82.44</v>
      </c>
      <c r="J24" s="44">
        <f>J13+J23</f>
        <v>742.28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22</v>
      </c>
      <c r="D25" s="19" t="s">
        <v>23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24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25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26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27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 t="s">
        <v>44</v>
      </c>
      <c r="F33" s="28">
        <v>60</v>
      </c>
      <c r="G33" s="28">
        <v>0.42</v>
      </c>
      <c r="H33" s="28">
        <v>0.06</v>
      </c>
      <c r="I33" s="28">
        <v>1.1399999999999999</v>
      </c>
      <c r="J33" s="28">
        <v>7.2</v>
      </c>
      <c r="K33" s="29"/>
      <c r="L33" s="28"/>
    </row>
    <row r="34" spans="1:12" ht="15" x14ac:dyDescent="0.25">
      <c r="A34" s="45"/>
      <c r="B34" s="24"/>
      <c r="C34" s="25"/>
      <c r="D34" s="30" t="s">
        <v>30</v>
      </c>
      <c r="E34" s="27" t="s">
        <v>45</v>
      </c>
      <c r="F34" s="28">
        <v>250</v>
      </c>
      <c r="G34" s="28">
        <v>6.71</v>
      </c>
      <c r="H34" s="28">
        <v>2.6</v>
      </c>
      <c r="I34" s="28">
        <v>13.8</v>
      </c>
      <c r="J34" s="28">
        <v>128.25</v>
      </c>
      <c r="K34" s="29"/>
      <c r="L34" s="28"/>
    </row>
    <row r="35" spans="1:12" ht="15" x14ac:dyDescent="0.25">
      <c r="A35" s="45"/>
      <c r="B35" s="24"/>
      <c r="C35" s="25"/>
      <c r="D35" s="30" t="s">
        <v>31</v>
      </c>
      <c r="E35" s="27" t="s">
        <v>46</v>
      </c>
      <c r="F35" s="28">
        <v>70</v>
      </c>
      <c r="G35" s="28">
        <v>6.58</v>
      </c>
      <c r="H35" s="28">
        <v>11.63</v>
      </c>
      <c r="I35" s="28">
        <v>8.6</v>
      </c>
      <c r="J35" s="28">
        <v>194</v>
      </c>
      <c r="K35" s="29"/>
      <c r="L35" s="28"/>
    </row>
    <row r="36" spans="1:12" ht="15" x14ac:dyDescent="0.25">
      <c r="A36" s="45"/>
      <c r="B36" s="24"/>
      <c r="C36" s="25"/>
      <c r="D36" s="30" t="s">
        <v>32</v>
      </c>
      <c r="E36" s="27" t="s">
        <v>47</v>
      </c>
      <c r="F36" s="28">
        <v>150</v>
      </c>
      <c r="G36" s="28">
        <v>2.63</v>
      </c>
      <c r="H36" s="28">
        <v>9.6999999999999993</v>
      </c>
      <c r="I36" s="28">
        <v>12.29</v>
      </c>
      <c r="J36" s="28">
        <v>202.86</v>
      </c>
      <c r="K36" s="29"/>
      <c r="L36" s="28"/>
    </row>
    <row r="37" spans="1:12" ht="15" x14ac:dyDescent="0.25">
      <c r="A37" s="45"/>
      <c r="B37" s="24"/>
      <c r="C37" s="25"/>
      <c r="D37" s="30" t="s">
        <v>33</v>
      </c>
      <c r="E37" s="27" t="s">
        <v>48</v>
      </c>
      <c r="F37" s="28">
        <v>200</v>
      </c>
      <c r="G37" s="28">
        <v>0.53</v>
      </c>
      <c r="H37" s="28">
        <v>0</v>
      </c>
      <c r="I37" s="28">
        <v>9.4700000000000006</v>
      </c>
      <c r="J37" s="28">
        <v>60</v>
      </c>
      <c r="K37" s="29"/>
      <c r="L37" s="28"/>
    </row>
    <row r="38" spans="1:12" ht="15" x14ac:dyDescent="0.25">
      <c r="A38" s="45"/>
      <c r="B38" s="24"/>
      <c r="C38" s="25"/>
      <c r="D38" s="30" t="s">
        <v>34</v>
      </c>
      <c r="E38" s="27" t="s">
        <v>43</v>
      </c>
      <c r="F38" s="28">
        <v>30</v>
      </c>
      <c r="G38" s="28">
        <v>1.96</v>
      </c>
      <c r="H38" s="28">
        <v>0.33</v>
      </c>
      <c r="I38" s="28">
        <v>13.82</v>
      </c>
      <c r="J38" s="28">
        <v>68.97</v>
      </c>
      <c r="K38" s="29"/>
      <c r="L38" s="28"/>
    </row>
    <row r="39" spans="1:12" ht="15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27</v>
      </c>
      <c r="E42" s="35"/>
      <c r="F42" s="36">
        <f>SUM(F33:F41)</f>
        <v>760</v>
      </c>
      <c r="G42" s="36">
        <f>SUM(G33:G41)</f>
        <v>18.830000000000002</v>
      </c>
      <c r="H42" s="36">
        <f>SUM(H33:H41)</f>
        <v>24.32</v>
      </c>
      <c r="I42" s="36">
        <f>SUM(I33:I41)</f>
        <v>59.12</v>
      </c>
      <c r="J42" s="36">
        <f>SUM(J33:J41)</f>
        <v>661.28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36</v>
      </c>
      <c r="D43" s="58"/>
      <c r="E43" s="43"/>
      <c r="F43" s="44">
        <f>F32+F42</f>
        <v>760</v>
      </c>
      <c r="G43" s="44">
        <f>G32+G42</f>
        <v>18.830000000000002</v>
      </c>
      <c r="H43" s="44">
        <f>H32+H42</f>
        <v>24.32</v>
      </c>
      <c r="I43" s="44">
        <f>I32+I42</f>
        <v>59.12</v>
      </c>
      <c r="J43" s="44">
        <f>J32+J42</f>
        <v>661.28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22</v>
      </c>
      <c r="D44" s="19" t="s">
        <v>23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24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25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27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 t="s">
        <v>38</v>
      </c>
      <c r="F52" s="28">
        <v>60</v>
      </c>
      <c r="G52" s="28">
        <v>0.77</v>
      </c>
      <c r="H52" s="28">
        <v>3.71</v>
      </c>
      <c r="I52" s="28">
        <v>1.07</v>
      </c>
      <c r="J52" s="28">
        <v>47.14</v>
      </c>
      <c r="K52" s="29"/>
      <c r="L52" s="28"/>
    </row>
    <row r="53" spans="1:12" ht="15" x14ac:dyDescent="0.25">
      <c r="A53" s="23"/>
      <c r="B53" s="24"/>
      <c r="C53" s="25"/>
      <c r="D53" s="30" t="s">
        <v>30</v>
      </c>
      <c r="E53" s="27" t="s">
        <v>49</v>
      </c>
      <c r="F53" s="28">
        <v>250</v>
      </c>
      <c r="G53" s="28">
        <v>1.86</v>
      </c>
      <c r="H53" s="28">
        <v>5.92</v>
      </c>
      <c r="I53" s="28">
        <v>8.4</v>
      </c>
      <c r="J53" s="28">
        <v>98.4</v>
      </c>
      <c r="K53" s="29"/>
      <c r="L53" s="28"/>
    </row>
    <row r="54" spans="1:12" ht="15" x14ac:dyDescent="0.25">
      <c r="A54" s="23"/>
      <c r="B54" s="24"/>
      <c r="C54" s="25"/>
      <c r="D54" s="30" t="s">
        <v>31</v>
      </c>
      <c r="E54" s="27" t="s">
        <v>50</v>
      </c>
      <c r="F54" s="28">
        <v>100</v>
      </c>
      <c r="G54" s="28">
        <v>9.94</v>
      </c>
      <c r="H54" s="28">
        <v>5.98</v>
      </c>
      <c r="I54" s="28">
        <v>2.09</v>
      </c>
      <c r="J54" s="28">
        <v>77.5</v>
      </c>
      <c r="K54" s="29"/>
      <c r="L54" s="28"/>
    </row>
    <row r="55" spans="1:12" ht="15" x14ac:dyDescent="0.25">
      <c r="A55" s="23"/>
      <c r="B55" s="24"/>
      <c r="C55" s="25"/>
      <c r="D55" s="30" t="s">
        <v>32</v>
      </c>
      <c r="E55" s="27" t="s">
        <v>51</v>
      </c>
      <c r="F55" s="28">
        <v>150</v>
      </c>
      <c r="G55" s="28">
        <v>2.96</v>
      </c>
      <c r="H55" s="28">
        <v>4.32</v>
      </c>
      <c r="I55" s="28">
        <v>18.010000000000002</v>
      </c>
      <c r="J55" s="28">
        <v>142.35</v>
      </c>
      <c r="K55" s="29"/>
      <c r="L55" s="28"/>
    </row>
    <row r="56" spans="1:12" ht="15" x14ac:dyDescent="0.25">
      <c r="A56" s="23"/>
      <c r="B56" s="24"/>
      <c r="C56" s="25"/>
      <c r="D56" s="30" t="s">
        <v>33</v>
      </c>
      <c r="E56" s="27" t="s">
        <v>52</v>
      </c>
      <c r="F56" s="28">
        <v>200</v>
      </c>
      <c r="G56" s="28">
        <v>1.1599999999999999</v>
      </c>
      <c r="H56" s="28">
        <v>0.3</v>
      </c>
      <c r="I56" s="28">
        <v>47.26</v>
      </c>
      <c r="J56" s="28">
        <v>196.38</v>
      </c>
      <c r="K56" s="29"/>
      <c r="L56" s="28"/>
    </row>
    <row r="57" spans="1:12" ht="15" x14ac:dyDescent="0.25">
      <c r="A57" s="23"/>
      <c r="B57" s="24"/>
      <c r="C57" s="25"/>
      <c r="D57" s="30" t="s">
        <v>34</v>
      </c>
      <c r="E57" s="27" t="s">
        <v>43</v>
      </c>
      <c r="F57" s="28">
        <v>30</v>
      </c>
      <c r="G57" s="28">
        <v>1.96</v>
      </c>
      <c r="H57" s="28">
        <v>0.33</v>
      </c>
      <c r="I57" s="28">
        <v>13.82</v>
      </c>
      <c r="J57" s="28">
        <v>68.97</v>
      </c>
      <c r="K57" s="29"/>
      <c r="L57" s="28"/>
    </row>
    <row r="58" spans="1:12" ht="15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27</v>
      </c>
      <c r="E61" s="35"/>
      <c r="F61" s="36">
        <f>SUM(F52:F60)</f>
        <v>790</v>
      </c>
      <c r="G61" s="36">
        <f>SUM(G52:G60)</f>
        <v>18.650000000000002</v>
      </c>
      <c r="H61" s="36">
        <f>SUM(H52:H60)</f>
        <v>20.56</v>
      </c>
      <c r="I61" s="36">
        <f>SUM(I52:I60)</f>
        <v>90.65</v>
      </c>
      <c r="J61" s="36">
        <f>SUM(J52:J60)</f>
        <v>630.74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36</v>
      </c>
      <c r="D62" s="58"/>
      <c r="E62" s="43"/>
      <c r="F62" s="44">
        <f>F51+F61</f>
        <v>790</v>
      </c>
      <c r="G62" s="44">
        <f>G51+G61</f>
        <v>18.650000000000002</v>
      </c>
      <c r="H62" s="44">
        <f>H51+H61</f>
        <v>20.56</v>
      </c>
      <c r="I62" s="44">
        <f>I51+I61</f>
        <v>90.65</v>
      </c>
      <c r="J62" s="44">
        <f>J51+J61</f>
        <v>630.74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22</v>
      </c>
      <c r="D63" s="19" t="s">
        <v>23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24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25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26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27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 t="s">
        <v>44</v>
      </c>
      <c r="F71" s="28">
        <v>60</v>
      </c>
      <c r="G71" s="28">
        <v>0.66</v>
      </c>
      <c r="H71" s="28">
        <v>3.63</v>
      </c>
      <c r="I71" s="28">
        <v>2.27</v>
      </c>
      <c r="J71" s="28">
        <v>44.34</v>
      </c>
      <c r="K71" s="29"/>
      <c r="L71" s="28"/>
    </row>
    <row r="72" spans="1:12" ht="15" x14ac:dyDescent="0.25">
      <c r="A72" s="23"/>
      <c r="B72" s="24"/>
      <c r="C72" s="25"/>
      <c r="D72" s="30" t="s">
        <v>30</v>
      </c>
      <c r="E72" s="27" t="s">
        <v>53</v>
      </c>
      <c r="F72" s="28">
        <v>250</v>
      </c>
      <c r="G72" s="28">
        <v>1.58</v>
      </c>
      <c r="H72" s="28">
        <v>2.17</v>
      </c>
      <c r="I72" s="28">
        <v>9.69</v>
      </c>
      <c r="J72" s="28">
        <v>85.75</v>
      </c>
      <c r="K72" s="29"/>
      <c r="L72" s="28"/>
    </row>
    <row r="73" spans="1:12" ht="15" x14ac:dyDescent="0.25">
      <c r="A73" s="23"/>
      <c r="B73" s="24"/>
      <c r="C73" s="25"/>
      <c r="D73" s="30" t="s">
        <v>31</v>
      </c>
      <c r="E73" s="27" t="s">
        <v>54</v>
      </c>
      <c r="F73" s="28">
        <v>80</v>
      </c>
      <c r="G73" s="28">
        <v>9.67</v>
      </c>
      <c r="H73" s="28">
        <v>9.8699999999999992</v>
      </c>
      <c r="I73" s="28">
        <v>2.27</v>
      </c>
      <c r="J73" s="28">
        <v>136.53</v>
      </c>
      <c r="K73" s="29"/>
      <c r="L73" s="28"/>
    </row>
    <row r="74" spans="1:12" ht="15" x14ac:dyDescent="0.25">
      <c r="A74" s="23"/>
      <c r="B74" s="24"/>
      <c r="C74" s="25"/>
      <c r="D74" s="30" t="s">
        <v>32</v>
      </c>
      <c r="E74" s="27" t="s">
        <v>55</v>
      </c>
      <c r="F74" s="28">
        <v>150</v>
      </c>
      <c r="G74" s="28">
        <v>5.52</v>
      </c>
      <c r="H74" s="28">
        <v>4.5199999999999996</v>
      </c>
      <c r="I74" s="28">
        <v>26.45</v>
      </c>
      <c r="J74" s="28">
        <v>168.45</v>
      </c>
      <c r="K74" s="29"/>
      <c r="L74" s="28"/>
    </row>
    <row r="75" spans="1:12" ht="15" x14ac:dyDescent="0.25">
      <c r="A75" s="23"/>
      <c r="B75" s="24"/>
      <c r="C75" s="25"/>
      <c r="D75" s="30" t="s">
        <v>33</v>
      </c>
      <c r="E75" s="27" t="s">
        <v>56</v>
      </c>
      <c r="F75" s="28">
        <v>200</v>
      </c>
      <c r="G75" s="28">
        <v>0.4</v>
      </c>
      <c r="H75" s="28">
        <v>0.27</v>
      </c>
      <c r="I75" s="28">
        <v>17.2</v>
      </c>
      <c r="J75" s="28">
        <v>72.8</v>
      </c>
      <c r="K75" s="29"/>
      <c r="L75" s="28"/>
    </row>
    <row r="76" spans="1:12" ht="15" x14ac:dyDescent="0.25">
      <c r="A76" s="23"/>
      <c r="B76" s="24"/>
      <c r="C76" s="25"/>
      <c r="D76" s="30" t="s">
        <v>34</v>
      </c>
      <c r="E76" s="27" t="s">
        <v>43</v>
      </c>
      <c r="F76" s="28">
        <v>30</v>
      </c>
      <c r="G76" s="28">
        <v>1.96</v>
      </c>
      <c r="H76" s="28">
        <v>0.33</v>
      </c>
      <c r="I76" s="28">
        <v>13.82</v>
      </c>
      <c r="J76" s="28">
        <v>68.97</v>
      </c>
      <c r="K76" s="29"/>
      <c r="L76" s="28"/>
    </row>
    <row r="77" spans="1:12" ht="15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27</v>
      </c>
      <c r="E80" s="35"/>
      <c r="F80" s="36">
        <f>SUM(F71:F79)</f>
        <v>770</v>
      </c>
      <c r="G80" s="36">
        <f>SUM(G71:G79)</f>
        <v>19.79</v>
      </c>
      <c r="H80" s="36">
        <f>SUM(H71:H79)</f>
        <v>20.789999999999996</v>
      </c>
      <c r="I80" s="36">
        <f>SUM(I71:I79)</f>
        <v>71.699999999999989</v>
      </c>
      <c r="J80" s="36">
        <f>SUM(J71:J79)</f>
        <v>576.84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36</v>
      </c>
      <c r="D81" s="58"/>
      <c r="E81" s="43"/>
      <c r="F81" s="44">
        <f>F70+F80</f>
        <v>770</v>
      </c>
      <c r="G81" s="44">
        <f>G70+G80</f>
        <v>19.79</v>
      </c>
      <c r="H81" s="44">
        <f>H70+H80</f>
        <v>20.789999999999996</v>
      </c>
      <c r="I81" s="44">
        <f>I70+I80</f>
        <v>71.699999999999989</v>
      </c>
      <c r="J81" s="44">
        <f>J70+J80</f>
        <v>576.84</v>
      </c>
      <c r="K81" s="44"/>
      <c r="L81" s="44">
        <f>L70+L80</f>
        <v>0</v>
      </c>
    </row>
    <row r="82" spans="1:12" ht="15" x14ac:dyDescent="0.25">
      <c r="A82" s="16">
        <v>1</v>
      </c>
      <c r="B82" s="17">
        <v>5</v>
      </c>
      <c r="C82" s="18" t="s">
        <v>22</v>
      </c>
      <c r="D82" s="19" t="s">
        <v>23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24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25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26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27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 t="s">
        <v>57</v>
      </c>
      <c r="F90" s="28">
        <v>60</v>
      </c>
      <c r="G90" s="28">
        <v>0.66</v>
      </c>
      <c r="H90" s="28">
        <v>3.63</v>
      </c>
      <c r="I90" s="28">
        <v>2.27</v>
      </c>
      <c r="J90" s="28">
        <v>44.34</v>
      </c>
      <c r="K90" s="29"/>
      <c r="L90" s="28"/>
    </row>
    <row r="91" spans="1:12" ht="15" x14ac:dyDescent="0.25">
      <c r="A91" s="23"/>
      <c r="B91" s="24"/>
      <c r="C91" s="25"/>
      <c r="D91" s="30" t="s">
        <v>30</v>
      </c>
      <c r="E91" s="27" t="s">
        <v>58</v>
      </c>
      <c r="F91" s="28">
        <v>250</v>
      </c>
      <c r="G91" s="28">
        <v>5.76</v>
      </c>
      <c r="H91" s="28">
        <v>6.62</v>
      </c>
      <c r="I91" s="28">
        <v>10.5</v>
      </c>
      <c r="J91" s="28">
        <v>148.4</v>
      </c>
      <c r="K91" s="29"/>
      <c r="L91" s="28"/>
    </row>
    <row r="92" spans="1:12" ht="25.5" x14ac:dyDescent="0.25">
      <c r="A92" s="23"/>
      <c r="B92" s="24"/>
      <c r="C92" s="25"/>
      <c r="D92" s="30" t="s">
        <v>31</v>
      </c>
      <c r="E92" s="27" t="s">
        <v>59</v>
      </c>
      <c r="F92" s="28">
        <v>100</v>
      </c>
      <c r="G92" s="28">
        <v>7.14</v>
      </c>
      <c r="H92" s="28">
        <v>10.11</v>
      </c>
      <c r="I92" s="28">
        <v>7.78</v>
      </c>
      <c r="J92" s="28">
        <v>162.25</v>
      </c>
      <c r="K92" s="29"/>
      <c r="L92" s="28"/>
    </row>
    <row r="93" spans="1:12" ht="15" x14ac:dyDescent="0.25">
      <c r="A93" s="23"/>
      <c r="B93" s="24"/>
      <c r="C93" s="25"/>
      <c r="D93" s="30" t="s">
        <v>32</v>
      </c>
      <c r="E93" s="27" t="s">
        <v>60</v>
      </c>
      <c r="F93" s="28">
        <v>150</v>
      </c>
      <c r="G93" s="28">
        <v>7.6</v>
      </c>
      <c r="H93" s="28">
        <v>4.0999999999999996</v>
      </c>
      <c r="I93" s="28">
        <v>37.64</v>
      </c>
      <c r="J93" s="28">
        <v>231.86</v>
      </c>
      <c r="K93" s="29"/>
      <c r="L93" s="28"/>
    </row>
    <row r="94" spans="1:12" ht="15" x14ac:dyDescent="0.25">
      <c r="A94" s="23"/>
      <c r="B94" s="24"/>
      <c r="C94" s="25"/>
      <c r="D94" s="30" t="s">
        <v>33</v>
      </c>
      <c r="E94" s="27" t="s">
        <v>61</v>
      </c>
      <c r="F94" s="28">
        <v>200</v>
      </c>
      <c r="G94" s="28">
        <v>1.1599999999999999</v>
      </c>
      <c r="H94" s="28">
        <v>0.3</v>
      </c>
      <c r="I94" s="28">
        <v>47.26</v>
      </c>
      <c r="J94" s="28">
        <v>196.38</v>
      </c>
      <c r="K94" s="29"/>
      <c r="L94" s="28"/>
    </row>
    <row r="95" spans="1:12" ht="15" x14ac:dyDescent="0.25">
      <c r="A95" s="23"/>
      <c r="B95" s="24"/>
      <c r="C95" s="25"/>
      <c r="D95" s="30" t="s">
        <v>34</v>
      </c>
      <c r="E95" s="27" t="s">
        <v>43</v>
      </c>
      <c r="F95" s="28">
        <v>30</v>
      </c>
      <c r="G95" s="28">
        <v>1.96</v>
      </c>
      <c r="H95" s="28">
        <v>0.75</v>
      </c>
      <c r="I95" s="28">
        <v>8.7100000000000009</v>
      </c>
      <c r="J95" s="28">
        <v>62.4</v>
      </c>
      <c r="K95" s="29"/>
      <c r="L95" s="28"/>
    </row>
    <row r="96" spans="1:12" ht="15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27</v>
      </c>
      <c r="E99" s="35"/>
      <c r="F99" s="36">
        <f>SUM(F90:F98)</f>
        <v>790</v>
      </c>
      <c r="G99" s="36">
        <f>SUM(G90:G98)</f>
        <v>24.279999999999998</v>
      </c>
      <c r="H99" s="36">
        <f>SUM(H90:H98)</f>
        <v>25.51</v>
      </c>
      <c r="I99" s="36">
        <f>SUM(I90:I98)</f>
        <v>114.16</v>
      </c>
      <c r="J99" s="36">
        <f>SUM(J90:J98)</f>
        <v>845.63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36</v>
      </c>
      <c r="D100" s="58"/>
      <c r="E100" s="43"/>
      <c r="F100" s="44">
        <f>F89+F99</f>
        <v>790</v>
      </c>
      <c r="G100" s="44">
        <f>G89+G99</f>
        <v>24.279999999999998</v>
      </c>
      <c r="H100" s="44">
        <f>H89+H99</f>
        <v>25.51</v>
      </c>
      <c r="I100" s="44">
        <f>I89+I99</f>
        <v>114.16</v>
      </c>
      <c r="J100" s="44">
        <f>J89+J99</f>
        <v>845.63</v>
      </c>
      <c r="K100" s="44"/>
      <c r="L100" s="44">
        <f>L89+L99</f>
        <v>0</v>
      </c>
    </row>
    <row r="101" spans="1:12" ht="15" x14ac:dyDescent="0.25">
      <c r="A101" s="16">
        <v>2</v>
      </c>
      <c r="B101" s="17">
        <v>1</v>
      </c>
      <c r="C101" s="18" t="s">
        <v>22</v>
      </c>
      <c r="D101" s="19" t="s">
        <v>23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24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25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26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27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 t="s">
        <v>57</v>
      </c>
      <c r="F109" s="28">
        <v>60</v>
      </c>
      <c r="G109" s="28">
        <v>0.66</v>
      </c>
      <c r="H109" s="28">
        <v>3.63</v>
      </c>
      <c r="I109" s="28">
        <v>2.27</v>
      </c>
      <c r="J109" s="28">
        <v>44.34</v>
      </c>
      <c r="K109" s="29"/>
      <c r="L109" s="28"/>
    </row>
    <row r="110" spans="1:12" ht="15" x14ac:dyDescent="0.25">
      <c r="A110" s="23"/>
      <c r="B110" s="24"/>
      <c r="C110" s="25"/>
      <c r="D110" s="30" t="s">
        <v>30</v>
      </c>
      <c r="E110" s="27" t="s">
        <v>62</v>
      </c>
      <c r="F110" s="28">
        <v>250</v>
      </c>
      <c r="G110" s="28">
        <v>2.08</v>
      </c>
      <c r="H110" s="28">
        <v>2</v>
      </c>
      <c r="I110" s="28">
        <v>13.58</v>
      </c>
      <c r="J110" s="28">
        <v>100.8</v>
      </c>
      <c r="K110" s="29"/>
      <c r="L110" s="28"/>
    </row>
    <row r="111" spans="1:12" ht="15" x14ac:dyDescent="0.25">
      <c r="A111" s="23"/>
      <c r="B111" s="24"/>
      <c r="C111" s="25"/>
      <c r="D111" s="30" t="s">
        <v>31</v>
      </c>
      <c r="E111" s="27" t="s">
        <v>46</v>
      </c>
      <c r="F111" s="28">
        <v>100</v>
      </c>
      <c r="G111" s="28">
        <v>6.58</v>
      </c>
      <c r="H111" s="28">
        <v>11.63</v>
      </c>
      <c r="I111" s="28">
        <v>8.6</v>
      </c>
      <c r="J111" s="28">
        <v>277.14</v>
      </c>
      <c r="K111" s="29"/>
      <c r="L111" s="28"/>
    </row>
    <row r="112" spans="1:12" ht="15" x14ac:dyDescent="0.25">
      <c r="A112" s="23"/>
      <c r="B112" s="24"/>
      <c r="C112" s="25"/>
      <c r="D112" s="30" t="s">
        <v>32</v>
      </c>
      <c r="E112" s="27" t="s">
        <v>55</v>
      </c>
      <c r="F112" s="28">
        <v>150</v>
      </c>
      <c r="G112" s="28">
        <v>5.52</v>
      </c>
      <c r="H112" s="28">
        <v>4.5199999999999996</v>
      </c>
      <c r="I112" s="28">
        <v>26.45</v>
      </c>
      <c r="J112" s="28">
        <v>168.45</v>
      </c>
      <c r="K112" s="29"/>
      <c r="L112" s="28"/>
    </row>
    <row r="113" spans="1:12" ht="15" x14ac:dyDescent="0.25">
      <c r="A113" s="23"/>
      <c r="B113" s="24"/>
      <c r="C113" s="25"/>
      <c r="D113" s="30" t="s">
        <v>33</v>
      </c>
      <c r="E113" s="27" t="s">
        <v>48</v>
      </c>
      <c r="F113" s="28">
        <v>200</v>
      </c>
      <c r="G113" s="28">
        <v>0.53</v>
      </c>
      <c r="H113" s="28">
        <v>0</v>
      </c>
      <c r="I113" s="28">
        <v>9.4700000000000006</v>
      </c>
      <c r="J113" s="28">
        <v>60</v>
      </c>
      <c r="K113" s="29"/>
      <c r="L113" s="28"/>
    </row>
    <row r="114" spans="1:12" ht="15" x14ac:dyDescent="0.25">
      <c r="A114" s="23"/>
      <c r="B114" s="24"/>
      <c r="C114" s="25"/>
      <c r="D114" s="30" t="s">
        <v>34</v>
      </c>
      <c r="E114" s="27" t="s">
        <v>43</v>
      </c>
      <c r="F114" s="28">
        <v>30</v>
      </c>
      <c r="G114" s="28">
        <v>1.96</v>
      </c>
      <c r="H114" s="28">
        <v>0.75</v>
      </c>
      <c r="I114" s="28">
        <v>8.7100000000000009</v>
      </c>
      <c r="J114" s="28">
        <v>62.4</v>
      </c>
      <c r="K114" s="29"/>
      <c r="L114" s="28"/>
    </row>
    <row r="115" spans="1:12" ht="15" x14ac:dyDescent="0.25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27</v>
      </c>
      <c r="E118" s="35"/>
      <c r="F118" s="36">
        <f>SUM(F109:F117)</f>
        <v>790</v>
      </c>
      <c r="G118" s="36">
        <f>SUM(G109:G117)</f>
        <v>17.329999999999998</v>
      </c>
      <c r="H118" s="36">
        <f>SUM(H109:H117)</f>
        <v>22.53</v>
      </c>
      <c r="I118" s="36">
        <f>SUM(I109:I117)</f>
        <v>69.08</v>
      </c>
      <c r="J118" s="36">
        <f>SUM(J109:J117)</f>
        <v>713.13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36</v>
      </c>
      <c r="D119" s="58"/>
      <c r="E119" s="43"/>
      <c r="F119" s="44">
        <f>F108+F118</f>
        <v>790</v>
      </c>
      <c r="G119" s="44">
        <f>G108+G118</f>
        <v>17.329999999999998</v>
      </c>
      <c r="H119" s="44">
        <f>H108+H118</f>
        <v>22.53</v>
      </c>
      <c r="I119" s="44">
        <f>I108+I118</f>
        <v>69.08</v>
      </c>
      <c r="J119" s="44">
        <f>J108+J118</f>
        <v>713.13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2</v>
      </c>
      <c r="C120" s="18" t="s">
        <v>22</v>
      </c>
      <c r="D120" s="19" t="s">
        <v>23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24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25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27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 t="s">
        <v>63</v>
      </c>
      <c r="F128" s="28">
        <v>60</v>
      </c>
      <c r="G128" s="28">
        <v>0.66</v>
      </c>
      <c r="H128" s="28">
        <v>0.12</v>
      </c>
      <c r="I128" s="28">
        <v>2.2799999999999998</v>
      </c>
      <c r="J128" s="28">
        <v>13.2</v>
      </c>
      <c r="K128" s="29"/>
      <c r="L128" s="28"/>
    </row>
    <row r="129" spans="1:12" ht="15" x14ac:dyDescent="0.25">
      <c r="A129" s="45"/>
      <c r="B129" s="24"/>
      <c r="C129" s="25"/>
      <c r="D129" s="30" t="s">
        <v>30</v>
      </c>
      <c r="E129" s="27" t="s">
        <v>64</v>
      </c>
      <c r="F129" s="28">
        <v>250</v>
      </c>
      <c r="G129" s="28">
        <v>1.86</v>
      </c>
      <c r="H129" s="28">
        <v>5.92</v>
      </c>
      <c r="I129" s="28">
        <v>8.4</v>
      </c>
      <c r="J129" s="28">
        <v>98.4</v>
      </c>
      <c r="K129" s="29"/>
      <c r="L129" s="28"/>
    </row>
    <row r="130" spans="1:12" ht="15" x14ac:dyDescent="0.25">
      <c r="A130" s="45"/>
      <c r="B130" s="24"/>
      <c r="C130" s="25"/>
      <c r="D130" s="30" t="s">
        <v>31</v>
      </c>
      <c r="E130" s="27" t="s">
        <v>65</v>
      </c>
      <c r="F130" s="28">
        <v>250</v>
      </c>
      <c r="G130" s="28">
        <v>14.06</v>
      </c>
      <c r="H130" s="28">
        <v>13.71</v>
      </c>
      <c r="I130" s="28">
        <v>18.95</v>
      </c>
      <c r="J130" s="28">
        <v>574.14</v>
      </c>
      <c r="K130" s="29"/>
      <c r="L130" s="28"/>
    </row>
    <row r="131" spans="1:12" ht="15" x14ac:dyDescent="0.25">
      <c r="A131" s="45"/>
      <c r="B131" s="24"/>
      <c r="C131" s="25"/>
      <c r="D131" s="30" t="s">
        <v>32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33</v>
      </c>
      <c r="E132" s="27" t="s">
        <v>66</v>
      </c>
      <c r="F132" s="28">
        <v>200</v>
      </c>
      <c r="G132" s="28">
        <v>0.12</v>
      </c>
      <c r="H132" s="28">
        <v>0.08</v>
      </c>
      <c r="I132" s="28">
        <v>28.53</v>
      </c>
      <c r="J132" s="28">
        <v>101.5</v>
      </c>
      <c r="K132" s="29"/>
      <c r="L132" s="28"/>
    </row>
    <row r="133" spans="1:12" ht="15" x14ac:dyDescent="0.25">
      <c r="A133" s="45"/>
      <c r="B133" s="24"/>
      <c r="C133" s="25"/>
      <c r="D133" s="30" t="s">
        <v>34</v>
      </c>
      <c r="E133" s="27" t="s">
        <v>43</v>
      </c>
      <c r="F133" s="28">
        <v>30</v>
      </c>
      <c r="G133" s="28">
        <v>1.96</v>
      </c>
      <c r="H133" s="28">
        <v>0.75</v>
      </c>
      <c r="I133" s="28">
        <v>8.7100000000000009</v>
      </c>
      <c r="J133" s="28">
        <v>62.4</v>
      </c>
      <c r="K133" s="29"/>
      <c r="L133" s="28"/>
    </row>
    <row r="134" spans="1:12" ht="15" x14ac:dyDescent="0.25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27</v>
      </c>
      <c r="E137" s="35"/>
      <c r="F137" s="36">
        <f>SUM(F128:F136)</f>
        <v>790</v>
      </c>
      <c r="G137" s="36">
        <f>SUM(G128:G136)</f>
        <v>18.660000000000004</v>
      </c>
      <c r="H137" s="36">
        <f>SUM(H128:H136)</f>
        <v>20.58</v>
      </c>
      <c r="I137" s="36">
        <f>SUM(I128:I136)</f>
        <v>66.87</v>
      </c>
      <c r="J137" s="36">
        <f>SUM(J128:J136)</f>
        <v>849.64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36</v>
      </c>
      <c r="D138" s="58"/>
      <c r="E138" s="43"/>
      <c r="F138" s="44">
        <f>F127+F137</f>
        <v>790</v>
      </c>
      <c r="G138" s="44">
        <f>G127+G137</f>
        <v>18.660000000000004</v>
      </c>
      <c r="H138" s="44">
        <f>H127+H137</f>
        <v>20.58</v>
      </c>
      <c r="I138" s="44">
        <f>I127+I137</f>
        <v>66.87</v>
      </c>
      <c r="J138" s="44">
        <f>J127+J137</f>
        <v>849.64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22</v>
      </c>
      <c r="D139" s="19" t="s">
        <v>23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24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25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26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27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 t="s">
        <v>38</v>
      </c>
      <c r="F147" s="28">
        <v>60</v>
      </c>
      <c r="G147" s="28">
        <v>0.77</v>
      </c>
      <c r="H147" s="28">
        <v>3.71</v>
      </c>
      <c r="I147" s="28">
        <v>1.07</v>
      </c>
      <c r="J147" s="28">
        <v>47.14</v>
      </c>
      <c r="K147" s="29"/>
      <c r="L147" s="28"/>
    </row>
    <row r="148" spans="1:12" ht="15" x14ac:dyDescent="0.25">
      <c r="A148" s="23"/>
      <c r="B148" s="24"/>
      <c r="C148" s="25"/>
      <c r="D148" s="30" t="s">
        <v>30</v>
      </c>
      <c r="E148" s="27" t="s">
        <v>67</v>
      </c>
      <c r="F148" s="28">
        <v>250</v>
      </c>
      <c r="G148" s="28">
        <v>3.44</v>
      </c>
      <c r="H148" s="28">
        <v>3.92</v>
      </c>
      <c r="I148" s="28">
        <v>10.44</v>
      </c>
      <c r="J148" s="28">
        <v>108.5</v>
      </c>
      <c r="K148" s="29"/>
      <c r="L148" s="28"/>
    </row>
    <row r="149" spans="1:12" ht="15" x14ac:dyDescent="0.25">
      <c r="A149" s="23"/>
      <c r="B149" s="24"/>
      <c r="C149" s="25"/>
      <c r="D149" s="30" t="s">
        <v>31</v>
      </c>
      <c r="E149" s="27" t="s">
        <v>68</v>
      </c>
      <c r="F149" s="28">
        <v>125</v>
      </c>
      <c r="G149" s="28">
        <v>8.9600000000000009</v>
      </c>
      <c r="H149" s="28">
        <v>9.2200000000000006</v>
      </c>
      <c r="I149" s="28">
        <v>10.31</v>
      </c>
      <c r="J149" s="28">
        <v>223</v>
      </c>
      <c r="K149" s="29"/>
      <c r="L149" s="28"/>
    </row>
    <row r="150" spans="1:12" ht="15" x14ac:dyDescent="0.25">
      <c r="A150" s="23"/>
      <c r="B150" s="24"/>
      <c r="C150" s="25"/>
      <c r="D150" s="30" t="s">
        <v>32</v>
      </c>
      <c r="E150" s="27" t="s">
        <v>41</v>
      </c>
      <c r="F150" s="28">
        <v>150</v>
      </c>
      <c r="G150" s="28">
        <v>3.64</v>
      </c>
      <c r="H150" s="28">
        <v>4.22</v>
      </c>
      <c r="I150" s="28">
        <v>30.67</v>
      </c>
      <c r="J150" s="28">
        <v>199.95</v>
      </c>
      <c r="K150" s="29"/>
      <c r="L150" s="28"/>
    </row>
    <row r="151" spans="1:12" ht="15" x14ac:dyDescent="0.25">
      <c r="A151" s="23"/>
      <c r="B151" s="24"/>
      <c r="C151" s="25"/>
      <c r="D151" s="30" t="s">
        <v>33</v>
      </c>
      <c r="E151" s="27" t="s">
        <v>42</v>
      </c>
      <c r="F151" s="28">
        <v>200</v>
      </c>
      <c r="G151" s="28">
        <v>0.16</v>
      </c>
      <c r="H151" s="28">
        <v>0.16</v>
      </c>
      <c r="I151" s="28">
        <v>23.78</v>
      </c>
      <c r="J151" s="28">
        <v>97.6</v>
      </c>
      <c r="K151" s="29"/>
      <c r="L151" s="28"/>
    </row>
    <row r="152" spans="1:12" ht="15" x14ac:dyDescent="0.25">
      <c r="A152" s="23"/>
      <c r="B152" s="24"/>
      <c r="C152" s="25"/>
      <c r="D152" s="30" t="s">
        <v>34</v>
      </c>
      <c r="E152" s="27" t="s">
        <v>43</v>
      </c>
      <c r="F152" s="28">
        <v>30</v>
      </c>
      <c r="G152" s="28">
        <v>1.96</v>
      </c>
      <c r="H152" s="28">
        <v>0.33</v>
      </c>
      <c r="I152" s="28">
        <v>13.82</v>
      </c>
      <c r="J152" s="28">
        <v>68.97</v>
      </c>
      <c r="K152" s="29"/>
      <c r="L152" s="28"/>
    </row>
    <row r="153" spans="1:12" ht="15" x14ac:dyDescent="0.25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27</v>
      </c>
      <c r="E156" s="35"/>
      <c r="F156" s="36">
        <f>SUM(F147:F155)</f>
        <v>815</v>
      </c>
      <c r="G156" s="36">
        <f>SUM(G147:G155)</f>
        <v>18.930000000000003</v>
      </c>
      <c r="H156" s="36">
        <f>SUM(H147:H155)</f>
        <v>21.56</v>
      </c>
      <c r="I156" s="36">
        <f>SUM(I147:I155)</f>
        <v>90.09</v>
      </c>
      <c r="J156" s="36">
        <f>SUM(J147:J155)</f>
        <v>745.16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36</v>
      </c>
      <c r="D157" s="58"/>
      <c r="E157" s="43"/>
      <c r="F157" s="44">
        <f>F146+F156</f>
        <v>815</v>
      </c>
      <c r="G157" s="44">
        <f>G146+G156</f>
        <v>18.930000000000003</v>
      </c>
      <c r="H157" s="44">
        <f>H146+H156</f>
        <v>21.56</v>
      </c>
      <c r="I157" s="44">
        <f>I146+I156</f>
        <v>90.09</v>
      </c>
      <c r="J157" s="44">
        <f>J146+J156</f>
        <v>745.16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22</v>
      </c>
      <c r="D158" s="19" t="s">
        <v>23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24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25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26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27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 t="s">
        <v>63</v>
      </c>
      <c r="F166" s="28">
        <v>60</v>
      </c>
      <c r="G166" s="28">
        <v>0.66</v>
      </c>
      <c r="H166" s="28">
        <v>0.12</v>
      </c>
      <c r="I166" s="28">
        <v>2.2799999999999998</v>
      </c>
      <c r="J166" s="28">
        <v>13.2</v>
      </c>
      <c r="K166" s="29"/>
      <c r="L166" s="28"/>
    </row>
    <row r="167" spans="1:12" ht="15" x14ac:dyDescent="0.25">
      <c r="A167" s="23"/>
      <c r="B167" s="24"/>
      <c r="C167" s="25"/>
      <c r="D167" s="30" t="s">
        <v>30</v>
      </c>
      <c r="E167" s="27" t="s">
        <v>69</v>
      </c>
      <c r="F167" s="28">
        <v>250</v>
      </c>
      <c r="G167" s="28">
        <v>1.58</v>
      </c>
      <c r="H167" s="28">
        <v>2.17</v>
      </c>
      <c r="I167" s="28">
        <v>9.69</v>
      </c>
      <c r="J167" s="28">
        <v>85.75</v>
      </c>
      <c r="K167" s="29"/>
      <c r="L167" s="28"/>
    </row>
    <row r="168" spans="1:12" ht="15" x14ac:dyDescent="0.25">
      <c r="A168" s="23"/>
      <c r="B168" s="24"/>
      <c r="C168" s="25"/>
      <c r="D168" s="30" t="s">
        <v>31</v>
      </c>
      <c r="E168" s="27" t="s">
        <v>70</v>
      </c>
      <c r="F168" s="28">
        <v>100</v>
      </c>
      <c r="G168" s="28">
        <v>16.5</v>
      </c>
      <c r="H168" s="28">
        <v>39.200000000000003</v>
      </c>
      <c r="I168" s="28">
        <v>9.9</v>
      </c>
      <c r="J168" s="28">
        <v>456.2</v>
      </c>
      <c r="K168" s="29"/>
      <c r="L168" s="28"/>
    </row>
    <row r="169" spans="1:12" ht="15" x14ac:dyDescent="0.25">
      <c r="A169" s="23"/>
      <c r="B169" s="24"/>
      <c r="C169" s="25"/>
      <c r="D169" s="30" t="s">
        <v>32</v>
      </c>
      <c r="E169" s="27" t="s">
        <v>55</v>
      </c>
      <c r="F169" s="28">
        <v>150</v>
      </c>
      <c r="G169" s="28">
        <v>5.52</v>
      </c>
      <c r="H169" s="28">
        <v>4.5199999999999996</v>
      </c>
      <c r="I169" s="28">
        <v>26.45</v>
      </c>
      <c r="J169" s="28">
        <v>168.45</v>
      </c>
      <c r="K169" s="29"/>
      <c r="L169" s="28"/>
    </row>
    <row r="170" spans="1:12" ht="15" x14ac:dyDescent="0.25">
      <c r="A170" s="23"/>
      <c r="B170" s="24"/>
      <c r="C170" s="25"/>
      <c r="D170" s="30" t="s">
        <v>33</v>
      </c>
      <c r="E170" s="27" t="s">
        <v>48</v>
      </c>
      <c r="F170" s="28">
        <v>200</v>
      </c>
      <c r="G170" s="28">
        <v>0.53</v>
      </c>
      <c r="H170" s="28">
        <v>0</v>
      </c>
      <c r="I170" s="28">
        <v>9.4700000000000006</v>
      </c>
      <c r="J170" s="28">
        <v>60</v>
      </c>
      <c r="K170" s="29"/>
      <c r="L170" s="28"/>
    </row>
    <row r="171" spans="1:12" ht="15" x14ac:dyDescent="0.25">
      <c r="A171" s="23"/>
      <c r="B171" s="24"/>
      <c r="C171" s="25"/>
      <c r="D171" s="30" t="s">
        <v>34</v>
      </c>
      <c r="E171" s="27" t="s">
        <v>43</v>
      </c>
      <c r="F171" s="28">
        <v>30</v>
      </c>
      <c r="G171" s="28">
        <v>1.96</v>
      </c>
      <c r="H171" s="28">
        <v>0.75</v>
      </c>
      <c r="I171" s="28">
        <v>8.7100000000000009</v>
      </c>
      <c r="J171" s="28">
        <v>62.4</v>
      </c>
      <c r="K171" s="29"/>
      <c r="L171" s="28"/>
    </row>
    <row r="172" spans="1:12" ht="15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27</v>
      </c>
      <c r="E175" s="35"/>
      <c r="F175" s="36">
        <f>SUM(F166:F174)</f>
        <v>790</v>
      </c>
      <c r="G175" s="36">
        <f>SUM(G166:G174)</f>
        <v>26.750000000000004</v>
      </c>
      <c r="H175" s="36">
        <f>SUM(H166:H174)</f>
        <v>46.760000000000005</v>
      </c>
      <c r="I175" s="36">
        <f>SUM(I166:I174)</f>
        <v>66.5</v>
      </c>
      <c r="J175" s="36">
        <f>SUM(J166:J174)</f>
        <v>845.99999999999989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36</v>
      </c>
      <c r="D176" s="58"/>
      <c r="E176" s="43"/>
      <c r="F176" s="44">
        <f>F165+F175</f>
        <v>790</v>
      </c>
      <c r="G176" s="44">
        <f>G165+G175</f>
        <v>26.750000000000004</v>
      </c>
      <c r="H176" s="44">
        <f>H165+H175</f>
        <v>46.760000000000005</v>
      </c>
      <c r="I176" s="44">
        <f>I165+I175</f>
        <v>66.5</v>
      </c>
      <c r="J176" s="44">
        <f>J165+J175</f>
        <v>845.99999999999989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22</v>
      </c>
      <c r="D177" s="19" t="s">
        <v>23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24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25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26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27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 t="s">
        <v>57</v>
      </c>
      <c r="F185" s="28">
        <v>60</v>
      </c>
      <c r="G185" s="28">
        <v>0.66</v>
      </c>
      <c r="H185" s="28">
        <v>3.63</v>
      </c>
      <c r="I185" s="28">
        <v>2.27</v>
      </c>
      <c r="J185" s="28">
        <v>44.34</v>
      </c>
      <c r="K185" s="29"/>
      <c r="L185" s="28"/>
    </row>
    <row r="186" spans="1:12" ht="15" x14ac:dyDescent="0.25">
      <c r="A186" s="23"/>
      <c r="B186" s="24"/>
      <c r="C186" s="25"/>
      <c r="D186" s="30" t="s">
        <v>30</v>
      </c>
      <c r="E186" s="27" t="s">
        <v>71</v>
      </c>
      <c r="F186" s="28">
        <v>250</v>
      </c>
      <c r="G186" s="28">
        <v>2.1800000000000002</v>
      </c>
      <c r="H186" s="28">
        <v>7.24</v>
      </c>
      <c r="I186" s="28">
        <v>16.36</v>
      </c>
      <c r="J186" s="28">
        <v>117.9</v>
      </c>
      <c r="K186" s="29"/>
      <c r="L186" s="28"/>
    </row>
    <row r="187" spans="1:12" ht="15" x14ac:dyDescent="0.25">
      <c r="A187" s="23"/>
      <c r="B187" s="24"/>
      <c r="C187" s="25"/>
      <c r="D187" s="30" t="s">
        <v>31</v>
      </c>
      <c r="E187" s="27" t="s">
        <v>72</v>
      </c>
      <c r="F187" s="28">
        <v>70</v>
      </c>
      <c r="G187" s="28">
        <v>4.2</v>
      </c>
      <c r="H187" s="28">
        <v>18.899999999999999</v>
      </c>
      <c r="I187" s="28">
        <v>2.1</v>
      </c>
      <c r="J187" s="28">
        <v>180</v>
      </c>
      <c r="K187" s="29"/>
      <c r="L187" s="28"/>
    </row>
    <row r="188" spans="1:12" ht="15" x14ac:dyDescent="0.25">
      <c r="A188" s="23"/>
      <c r="B188" s="24"/>
      <c r="C188" s="25"/>
      <c r="D188" s="30" t="s">
        <v>32</v>
      </c>
      <c r="E188" s="27" t="s">
        <v>73</v>
      </c>
      <c r="F188" s="28">
        <v>180</v>
      </c>
      <c r="G188" s="28">
        <v>2.96</v>
      </c>
      <c r="H188" s="28">
        <v>4.32</v>
      </c>
      <c r="I188" s="28">
        <v>18.010000000000002</v>
      </c>
      <c r="J188" s="28">
        <v>170.82</v>
      </c>
      <c r="K188" s="29"/>
      <c r="L188" s="28"/>
    </row>
    <row r="189" spans="1:12" ht="15" x14ac:dyDescent="0.25">
      <c r="A189" s="23"/>
      <c r="B189" s="24"/>
      <c r="C189" s="25"/>
      <c r="D189" s="30" t="s">
        <v>33</v>
      </c>
      <c r="E189" s="27" t="s">
        <v>52</v>
      </c>
      <c r="F189" s="28">
        <v>200</v>
      </c>
      <c r="G189" s="28">
        <v>1.1599999999999999</v>
      </c>
      <c r="H189" s="28">
        <v>0.3</v>
      </c>
      <c r="I189" s="28">
        <v>47.26</v>
      </c>
      <c r="J189" s="28">
        <v>196.38</v>
      </c>
      <c r="K189" s="29"/>
      <c r="L189" s="28"/>
    </row>
    <row r="190" spans="1:12" ht="15" x14ac:dyDescent="0.25">
      <c r="A190" s="23"/>
      <c r="B190" s="24"/>
      <c r="C190" s="25"/>
      <c r="D190" s="30" t="s">
        <v>34</v>
      </c>
      <c r="E190" s="27" t="s">
        <v>43</v>
      </c>
      <c r="F190" s="28">
        <v>30</v>
      </c>
      <c r="G190" s="28">
        <v>1.96</v>
      </c>
      <c r="H190" s="28">
        <v>0.75</v>
      </c>
      <c r="I190" s="28">
        <v>8.7100000000000009</v>
      </c>
      <c r="J190" s="28">
        <v>62.4</v>
      </c>
      <c r="K190" s="29"/>
      <c r="L190" s="28"/>
    </row>
    <row r="191" spans="1:12" ht="15" x14ac:dyDescent="0.2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27</v>
      </c>
      <c r="E194" s="35"/>
      <c r="F194" s="36">
        <f>SUM(F185:F193)</f>
        <v>790</v>
      </c>
      <c r="G194" s="36">
        <f>SUM(G185:G193)</f>
        <v>13.120000000000001</v>
      </c>
      <c r="H194" s="36">
        <f>SUM(H185:H193)</f>
        <v>35.14</v>
      </c>
      <c r="I194" s="36">
        <f>SUM(I185:I193)</f>
        <v>94.710000000000008</v>
      </c>
      <c r="J194" s="36">
        <f>SUM(J185:J193)</f>
        <v>771.83999999999992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36</v>
      </c>
      <c r="D195" s="58"/>
      <c r="E195" s="43"/>
      <c r="F195" s="44">
        <f>F184+F194</f>
        <v>790</v>
      </c>
      <c r="G195" s="44">
        <f>G184+G194</f>
        <v>13.120000000000001</v>
      </c>
      <c r="H195" s="44">
        <f>H184+H194</f>
        <v>35.14</v>
      </c>
      <c r="I195" s="44">
        <f>I184+I194</f>
        <v>94.710000000000008</v>
      </c>
      <c r="J195" s="44">
        <f>J184+J194</f>
        <v>771.83999999999992</v>
      </c>
      <c r="K195" s="44"/>
      <c r="L195" s="44">
        <f>L184+L194</f>
        <v>0</v>
      </c>
    </row>
    <row r="196" spans="1:12" x14ac:dyDescent="0.2">
      <c r="A196" s="48"/>
      <c r="B196" s="49"/>
      <c r="C196" s="59" t="s">
        <v>37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790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19.359000000000002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26.076000000000001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80.532000000000011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738.25400000000002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Заиграики</dc:creator>
  <cp:lastModifiedBy>Пользователь Windows</cp:lastModifiedBy>
  <dcterms:created xsi:type="dcterms:W3CDTF">2023-10-25T12:17:42Z</dcterms:created>
  <dcterms:modified xsi:type="dcterms:W3CDTF">2023-10-25T13:29:53Z</dcterms:modified>
</cp:coreProperties>
</file>